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iria\OneDrive\Documents\Excel\XLRisk Wiki\"/>
    </mc:Choice>
  </mc:AlternateContent>
  <xr:revisionPtr revIDLastSave="0" documentId="13_ncr:1_{2B4C6835-0A49-491E-A5CC-42AD9933278C}" xr6:coauthVersionLast="44" xr6:coauthVersionMax="44" xr10:uidLastSave="{00000000-0000-0000-0000-000000000000}"/>
  <bookViews>
    <workbookView xWindow="-120" yWindow="-120" windowWidth="29040" windowHeight="16440" xr2:uid="{B585C4D8-4B32-4046-9E59-CF5441A49B09}"/>
  </bookViews>
  <sheets>
    <sheet name="Sheet1" sheetId="1" r:id="rId1"/>
    <sheet name="XLRisk" sheetId="24" r:id="rId2"/>
  </sheets>
  <externalReferences>
    <externalReference r:id="rId3"/>
  </externalReferences>
  <definedNames>
    <definedName name="CorrMat1">Sheet1!$E$2:$F$3</definedName>
    <definedName name="Iterations" localSheetId="1">XLRisk!$B$4</definedName>
    <definedName name="LatinHypercube" localSheetId="1">XLRisk!$B$5</definedName>
    <definedName name="RiskInputs" localSheetId="1">XLRisk!$D$3</definedName>
    <definedName name="RiskOutputs" localSheetId="1">XLRisk!$G$3</definedName>
    <definedName name="ScreenUpdate" localSheetId="1">XLRisk!$B$3</definedName>
    <definedName name="Seed" localSheetId="1">XLRisk!$B$2</definedName>
    <definedName name="SimStat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" i="24" l="1"/>
  <c r="G5" i="24"/>
  <c r="G4" i="24"/>
  <c r="B11" i="1"/>
  <c r="B7" i="1"/>
  <c r="B3" i="1"/>
  <c r="C12" i="1"/>
  <c r="C11" i="1"/>
  <c r="C10" i="1"/>
  <c r="C8" i="1"/>
  <c r="C7" i="1"/>
  <c r="C6" i="1"/>
  <c r="C3" i="1"/>
  <c r="C4" i="1"/>
  <c r="C2" i="1"/>
  <c r="B10" i="1"/>
  <c r="B2" i="1"/>
  <c r="B6" i="1"/>
  <c r="B8" i="1" l="1"/>
  <c r="B4" i="1"/>
  <c r="B12" i="1"/>
</calcChain>
</file>

<file path=xl/sharedStrings.xml><?xml version="1.0" encoding="utf-8"?>
<sst xmlns="http://schemas.openxmlformats.org/spreadsheetml/2006/main" count="30" uniqueCount="29">
  <si>
    <t>Simulation Settings</t>
  </si>
  <si>
    <t>Seed</t>
  </si>
  <si>
    <t>Update Screen</t>
  </si>
  <si>
    <t>Iterations</t>
  </si>
  <si>
    <t>Latin Hypercube</t>
  </si>
  <si>
    <t>Simulation Inputs</t>
  </si>
  <si>
    <t>Range</t>
  </si>
  <si>
    <t>Formula</t>
  </si>
  <si>
    <t>Simulation Outputs</t>
  </si>
  <si>
    <t>Name</t>
  </si>
  <si>
    <t>RiskNormal(100,20)</t>
  </si>
  <si>
    <t>Positive Correlation</t>
  </si>
  <si>
    <t>Negative Correlation</t>
  </si>
  <si>
    <t>UnCorrelated</t>
  </si>
  <si>
    <t>Formulas</t>
  </si>
  <si>
    <t>Positively Correlated</t>
  </si>
  <si>
    <t>Negatively Correlated</t>
  </si>
  <si>
    <t>Uncorrelated</t>
  </si>
  <si>
    <t>Sheet1!$B$2</t>
  </si>
  <si>
    <t>RiskNormal(100,20, RiskCorrmat($E$2:$F$3,1))</t>
  </si>
  <si>
    <t>Sheet1!$B$3</t>
  </si>
  <si>
    <t>Sheet1!$B$6</t>
  </si>
  <si>
    <t>RiskNormal(100,20, RiskCorrmat($E$6:$F$7,1))</t>
  </si>
  <si>
    <t>Sheet1!$B$7</t>
  </si>
  <si>
    <t>Sheet1!$B$10</t>
  </si>
  <si>
    <t>Sheet1!$B$11</t>
  </si>
  <si>
    <t>RiskUniform(80,120,RiskCorrmat($E$2:$F$3,2))</t>
  </si>
  <si>
    <t>RiskUniform(80,120,RiskCorrmat($E$6:$F$7,2))</t>
  </si>
  <si>
    <t>RiskUniform(80,120)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</si>
</sst>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0" xfId="0" applyFont="1"/>
    <xf numFmtId="0" fontId="3" fillId="0" borderId="0" xfId="2"/>
  </cellXfs>
  <cellStyles count="3">
    <cellStyle name="Hyperlink" xfId="2" builtinId="8"/>
    <cellStyle name="Normal" xfId="0" builtinId="0"/>
    <cellStyle name="Normal 2" xfId="1" xr:uid="{C079B4BA-25C9-48BA-961F-9A4100E9B0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iria\OneDrive\Documents\Excel\XLRisk\XLRisk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definedNames>
      <definedName name="AddressWithSheet"/>
      <definedName name="RiskCorrmat"/>
      <definedName name="RiskNormal"/>
      <definedName name="RiskUniform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E9F49-7AF2-436C-9A47-C66E56F4321C}">
  <sheetPr codeName="Sheet1"/>
  <dimension ref="A1:M12"/>
  <sheetViews>
    <sheetView tabSelected="1" workbookViewId="0">
      <selection activeCell="L9" sqref="L9"/>
    </sheetView>
  </sheetViews>
  <sheetFormatPr defaultRowHeight="15" x14ac:dyDescent="0.25"/>
  <cols>
    <col min="1" max="1" width="19.85546875" bestFit="1" customWidth="1"/>
    <col min="2" max="2" width="9.140625" customWidth="1"/>
    <col min="3" max="3" width="43.28515625" customWidth="1"/>
  </cols>
  <sheetData>
    <row r="1" spans="1:13" ht="15.75" thickBot="1" x14ac:dyDescent="0.3">
      <c r="C1" t="s">
        <v>14</v>
      </c>
    </row>
    <row r="2" spans="1:13" x14ac:dyDescent="0.25">
      <c r="A2" t="s">
        <v>15</v>
      </c>
      <c r="B2">
        <f>[1]!RiskNormal(100,20, [1]!RiskCorrmat($E$2:$F$3,1))</f>
        <v>100</v>
      </c>
      <c r="C2" t="str">
        <f ca="1">_xlfn.FORMULATEXT(B2)</f>
        <v>=RiskNormal(100,20, RiskCorrmat($E$2:$F$3,1))</v>
      </c>
      <c r="E2" s="1">
        <v>1</v>
      </c>
      <c r="F2" s="2"/>
    </row>
    <row r="3" spans="1:13" ht="15.75" thickBot="1" x14ac:dyDescent="0.3">
      <c r="B3">
        <f>[1]!RiskUniform(80,120,[1]!RiskCorrmat($E$2:$F$3,2))</f>
        <v>100</v>
      </c>
      <c r="C3" t="str">
        <f t="shared" ref="C3:C4" ca="1" si="0">_xlfn.FORMULATEXT(B3)</f>
        <v>=RiskUniform(80,120,RiskCorrmat($E$2:$F$3,2))</v>
      </c>
      <c r="E3" s="3">
        <v>0.9</v>
      </c>
      <c r="F3" s="4">
        <v>1</v>
      </c>
    </row>
    <row r="4" spans="1:13" x14ac:dyDescent="0.25">
      <c r="B4">
        <f>SUM(B2:B3)</f>
        <v>200</v>
      </c>
      <c r="C4" t="str">
        <f t="shared" ca="1" si="0"/>
        <v>=SUM(B2:B3)</v>
      </c>
    </row>
    <row r="5" spans="1:13" ht="15.75" thickBot="1" x14ac:dyDescent="0.3">
      <c r="M5" s="6"/>
    </row>
    <row r="6" spans="1:13" x14ac:dyDescent="0.25">
      <c r="A6" t="s">
        <v>16</v>
      </c>
      <c r="B6">
        <f>[1]!RiskNormal(100,20, [1]!RiskCorrmat($E$6:$F$7,1))</f>
        <v>100</v>
      </c>
      <c r="C6" t="str">
        <f ca="1">_xlfn.FORMULATEXT(B6)</f>
        <v>=RiskNormal(100,20, RiskCorrmat($E$6:$F$7,1))</v>
      </c>
      <c r="E6" s="1">
        <v>1</v>
      </c>
      <c r="F6" s="2"/>
    </row>
    <row r="7" spans="1:13" ht="15.75" thickBot="1" x14ac:dyDescent="0.3">
      <c r="B7">
        <f>[1]!RiskUniform(80,120,[1]!RiskCorrmat($E$6:$F$7,2))</f>
        <v>100</v>
      </c>
      <c r="C7" t="str">
        <f t="shared" ref="C7:C8" ca="1" si="1">_xlfn.FORMULATEXT(B7)</f>
        <v>=RiskUniform(80,120,RiskCorrmat($E$6:$F$7,2))</v>
      </c>
      <c r="E7" s="3">
        <v>-0.9</v>
      </c>
      <c r="F7" s="4">
        <v>1</v>
      </c>
    </row>
    <row r="8" spans="1:13" x14ac:dyDescent="0.25">
      <c r="B8">
        <f>SUM(B6:B7)</f>
        <v>200</v>
      </c>
      <c r="C8" t="str">
        <f t="shared" ca="1" si="1"/>
        <v>=SUM(B6:B7)</v>
      </c>
      <c r="K8" s="6"/>
    </row>
    <row r="10" spans="1:13" x14ac:dyDescent="0.25">
      <c r="A10" t="s">
        <v>17</v>
      </c>
      <c r="B10">
        <f>[1]!RiskNormal(100,20)</f>
        <v>100</v>
      </c>
      <c r="C10" t="str">
        <f ca="1">_xlfn.FORMULATEXT(B10)</f>
        <v>=RiskNormal(100,20)</v>
      </c>
    </row>
    <row r="11" spans="1:13" x14ac:dyDescent="0.25">
      <c r="B11">
        <f>[1]!RiskUniform(80,120)</f>
        <v>100</v>
      </c>
      <c r="C11" t="str">
        <f t="shared" ref="C11:C12" ca="1" si="2">_xlfn.FORMULATEXT(B11)</f>
        <v>=RiskUniform(80,120)</v>
      </c>
    </row>
    <row r="12" spans="1:13" x14ac:dyDescent="0.25">
      <c r="B12">
        <f>SUM(B10:B11)</f>
        <v>200</v>
      </c>
      <c r="C12" t="str">
        <f t="shared" ca="1" si="2"/>
        <v>=SUM(B10:B11)</v>
      </c>
      <c r="K12" s="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D1A43-5460-4005-BE43-017DC4DF9B55}">
  <sheetPr codeName="Sheet4"/>
  <dimension ref="A1:H9"/>
  <sheetViews>
    <sheetView workbookViewId="0">
      <selection activeCell="F18" sqref="F18"/>
    </sheetView>
  </sheetViews>
  <sheetFormatPr defaultRowHeight="15" x14ac:dyDescent="0.25"/>
  <cols>
    <col min="1" max="1" width="18.42578125" bestFit="1" customWidth="1"/>
    <col min="4" max="4" width="13.140625" bestFit="1" customWidth="1"/>
    <col min="5" max="5" width="42.85546875" bestFit="1" customWidth="1"/>
    <col min="7" max="7" width="18" bestFit="1" customWidth="1"/>
    <col min="8" max="8" width="19.7109375" bestFit="1" customWidth="1"/>
  </cols>
  <sheetData>
    <row r="1" spans="1:8" x14ac:dyDescent="0.25">
      <c r="A1" s="5" t="s">
        <v>0</v>
      </c>
      <c r="D1" t="s">
        <v>5</v>
      </c>
      <c r="G1" t="s">
        <v>8</v>
      </c>
    </row>
    <row r="2" spans="1:8" x14ac:dyDescent="0.25">
      <c r="A2" t="s">
        <v>1</v>
      </c>
      <c r="B2">
        <v>0</v>
      </c>
    </row>
    <row r="3" spans="1:8" x14ac:dyDescent="0.25">
      <c r="A3" t="s">
        <v>2</v>
      </c>
      <c r="B3" t="b">
        <v>0</v>
      </c>
      <c r="D3" t="s">
        <v>6</v>
      </c>
      <c r="E3" t="s">
        <v>7</v>
      </c>
      <c r="G3" t="s">
        <v>6</v>
      </c>
      <c r="H3" t="s">
        <v>9</v>
      </c>
    </row>
    <row r="4" spans="1:8" x14ac:dyDescent="0.25">
      <c r="A4" t="s">
        <v>3</v>
      </c>
      <c r="B4">
        <v>10000</v>
      </c>
      <c r="D4" t="s">
        <v>18</v>
      </c>
      <c r="E4" t="s">
        <v>19</v>
      </c>
      <c r="G4" t="str">
        <f>[1]!AddressWithSheet(Sheet1!$B$4)</f>
        <v>Sheet1!$B$4</v>
      </c>
      <c r="H4" t="s">
        <v>11</v>
      </c>
    </row>
    <row r="5" spans="1:8" x14ac:dyDescent="0.25">
      <c r="A5" t="s">
        <v>4</v>
      </c>
      <c r="B5" t="b">
        <v>1</v>
      </c>
      <c r="D5" t="s">
        <v>20</v>
      </c>
      <c r="E5" t="s">
        <v>26</v>
      </c>
      <c r="G5" t="str">
        <f>[1]!AddressWithSheet(Sheet1!$B$8)</f>
        <v>Sheet1!$B$8</v>
      </c>
      <c r="H5" t="s">
        <v>12</v>
      </c>
    </row>
    <row r="6" spans="1:8" x14ac:dyDescent="0.25">
      <c r="D6" t="s">
        <v>21</v>
      </c>
      <c r="E6" t="s">
        <v>22</v>
      </c>
      <c r="G6" t="str">
        <f>[1]!AddressWithSheet(Sheet1!$B$12)</f>
        <v>Sheet1!$B$12</v>
      </c>
      <c r="H6" t="s">
        <v>13</v>
      </c>
    </row>
    <row r="7" spans="1:8" x14ac:dyDescent="0.25">
      <c r="D7" t="s">
        <v>23</v>
      </c>
      <c r="E7" t="s">
        <v>27</v>
      </c>
    </row>
    <row r="8" spans="1:8" x14ac:dyDescent="0.25">
      <c r="D8" t="s">
        <v>24</v>
      </c>
      <c r="E8" t="s">
        <v>10</v>
      </c>
    </row>
    <row r="9" spans="1:8" x14ac:dyDescent="0.25">
      <c r="D9" t="s">
        <v>25</v>
      </c>
      <c r="E9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Sheet1</vt:lpstr>
      <vt:lpstr>XLRisk</vt:lpstr>
      <vt:lpstr>CorrMat1</vt:lpstr>
      <vt:lpstr>XLRisk!Iterations</vt:lpstr>
      <vt:lpstr>XLRisk!LatinHypercube</vt:lpstr>
      <vt:lpstr>XLRisk!RiskInputs</vt:lpstr>
      <vt:lpstr>XLRisk!RiskOutputs</vt:lpstr>
      <vt:lpstr>XLRisk!ScreenUpdate</vt:lpstr>
      <vt:lpstr>XLRisk!Seed</vt:lpstr>
    </vt:vector>
  </TitlesOfParts>
  <Company>London Business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Kiriakos Vlahos</dc:creator>
  <cp:lastModifiedBy>Kiriakos Vlahos</cp:lastModifiedBy>
  <cp:lastPrinted>2020-04-05T15:08:54Z</cp:lastPrinted>
  <dcterms:created xsi:type="dcterms:W3CDTF">2020-04-02T22:06:25Z</dcterms:created>
  <dcterms:modified xsi:type="dcterms:W3CDTF">2020-04-05T16:13:11Z</dcterms:modified>
</cp:coreProperties>
</file>